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250"/>
  </bookViews>
  <sheets>
    <sheet name="Fees" sheetId="1" r:id="rId1"/>
  </sheets>
  <definedNames>
    <definedName name="_xlnm.Print_Area" localSheetId="0">Fees!$A$1:$H$77</definedName>
  </definedNames>
  <calcPr calcId="145621"/>
</workbook>
</file>

<file path=xl/calcChain.xml><?xml version="1.0" encoding="utf-8"?>
<calcChain xmlns="http://schemas.openxmlformats.org/spreadsheetml/2006/main">
  <c r="H4" i="1" l="1"/>
  <c r="H6" i="1"/>
  <c r="H7" i="1"/>
  <c r="F4" i="1"/>
  <c r="F6" i="1"/>
  <c r="F7" i="1"/>
  <c r="H21" i="1" l="1"/>
  <c r="F47" i="1" l="1"/>
  <c r="F48" i="1"/>
  <c r="F49" i="1"/>
  <c r="H47" i="1"/>
  <c r="H48" i="1"/>
  <c r="H49" i="1"/>
  <c r="H32" i="1" l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F21" i="1"/>
  <c r="H38" i="1"/>
  <c r="F38" i="1"/>
  <c r="H37" i="1"/>
  <c r="F37" i="1"/>
  <c r="H36" i="1"/>
  <c r="F36" i="1"/>
  <c r="H35" i="1"/>
  <c r="F35" i="1"/>
  <c r="E46" i="1"/>
  <c r="D46" i="1"/>
  <c r="C46" i="1"/>
  <c r="H45" i="1"/>
  <c r="F45" i="1"/>
  <c r="H44" i="1"/>
  <c r="F44" i="1"/>
  <c r="H43" i="1"/>
  <c r="F43" i="1"/>
  <c r="H42" i="1"/>
  <c r="F42" i="1"/>
  <c r="H46" i="1" l="1"/>
  <c r="F46" i="1"/>
  <c r="H15" i="1"/>
  <c r="H9" i="1"/>
  <c r="H54" i="1"/>
  <c r="H55" i="1"/>
  <c r="H50" i="1"/>
  <c r="F54" i="1"/>
  <c r="F55" i="1"/>
  <c r="F15" i="1" l="1"/>
  <c r="F50" i="1"/>
  <c r="F9" i="1" l="1"/>
  <c r="C33" i="1" l="1"/>
  <c r="H33" i="1" s="1"/>
  <c r="D33" i="1"/>
  <c r="E33" i="1"/>
  <c r="H13" i="1"/>
  <c r="F13" i="1"/>
  <c r="H14" i="1"/>
  <c r="F14" i="1"/>
  <c r="E56" i="1" l="1"/>
  <c r="D56" i="1"/>
  <c r="C56" i="1"/>
  <c r="H53" i="1"/>
  <c r="F53" i="1"/>
  <c r="F56" i="1" s="1"/>
  <c r="E52" i="1"/>
  <c r="E59" i="1" s="1"/>
  <c r="D52" i="1"/>
  <c r="D59" i="1" s="1"/>
  <c r="C52" i="1"/>
  <c r="H51" i="1"/>
  <c r="F51" i="1"/>
  <c r="E39" i="1"/>
  <c r="D39" i="1"/>
  <c r="C39" i="1"/>
  <c r="H39" i="1" s="1"/>
  <c r="E19" i="1"/>
  <c r="D19" i="1"/>
  <c r="C19" i="1"/>
  <c r="H18" i="1"/>
  <c r="F18" i="1"/>
  <c r="H17" i="1"/>
  <c r="F17" i="1"/>
  <c r="H16" i="1"/>
  <c r="F16" i="1"/>
  <c r="E11" i="1"/>
  <c r="D11" i="1"/>
  <c r="C11" i="1"/>
  <c r="H10" i="1"/>
  <c r="F10" i="1"/>
  <c r="H8" i="1"/>
  <c r="F8" i="1"/>
  <c r="H3" i="1"/>
  <c r="F3" i="1"/>
  <c r="H52" i="1" l="1"/>
  <c r="C59" i="1"/>
  <c r="H59" i="1" s="1"/>
  <c r="D58" i="1"/>
  <c r="D60" i="1" s="1"/>
  <c r="E58" i="1"/>
  <c r="E60" i="1" s="1"/>
  <c r="H19" i="1"/>
  <c r="C58" i="1"/>
  <c r="H58" i="1" s="1"/>
  <c r="F39" i="1"/>
  <c r="F52" i="1"/>
  <c r="F59" i="1" s="1"/>
  <c r="H56" i="1"/>
  <c r="F33" i="1"/>
  <c r="F11" i="1"/>
  <c r="F19" i="1"/>
  <c r="H11" i="1"/>
  <c r="F58" i="1" l="1"/>
  <c r="C60" i="1"/>
  <c r="H60" i="1" s="1"/>
  <c r="F60" i="1"/>
</calcChain>
</file>

<file path=xl/sharedStrings.xml><?xml version="1.0" encoding="utf-8"?>
<sst xmlns="http://schemas.openxmlformats.org/spreadsheetml/2006/main" count="83" uniqueCount="61">
  <si>
    <t>Phase</t>
  </si>
  <si>
    <t>Scope of Services</t>
  </si>
  <si>
    <t>Estimated Hours</t>
  </si>
  <si>
    <t>Fee Estimate      A</t>
  </si>
  <si>
    <t>Allowable Disbursements   B</t>
  </si>
  <si>
    <t>Total Fee    A+B</t>
  </si>
  <si>
    <t>Average Hourly Rate</t>
  </si>
  <si>
    <t>Others (identify)</t>
  </si>
  <si>
    <t>Others (Identify)</t>
  </si>
  <si>
    <t>Preliminary Design</t>
  </si>
  <si>
    <t>Preliminary Design Development</t>
  </si>
  <si>
    <t>Subtotals Preliminary Design</t>
  </si>
  <si>
    <t>( In Words)</t>
  </si>
  <si>
    <t>Name of Proponent</t>
  </si>
  <si>
    <t>Project Management</t>
  </si>
  <si>
    <t>Conceptual  Design</t>
  </si>
  <si>
    <t>Subtotals Conceptual Design</t>
  </si>
  <si>
    <t>Subtotals Project Management</t>
  </si>
  <si>
    <t>Procurement Services</t>
  </si>
  <si>
    <t>Post Construction Services</t>
  </si>
  <si>
    <t>Subtotals Procurement Services</t>
  </si>
  <si>
    <t>Warranty services</t>
  </si>
  <si>
    <t>Subtotals Post Construction Services</t>
  </si>
  <si>
    <t>One year operational advice services (on call basis)</t>
  </si>
  <si>
    <t xml:space="preserve">Subtotals Construction Services </t>
  </si>
  <si>
    <t>Preliminary design cost development documents</t>
  </si>
  <si>
    <t>RFQ period</t>
  </si>
  <si>
    <t>Time Based Fees</t>
  </si>
  <si>
    <t>Total Fixed Fee</t>
  </si>
  <si>
    <t>Fixed Fees</t>
  </si>
  <si>
    <t>Total Time Based Fees</t>
  </si>
  <si>
    <t xml:space="preserve">Total Fixed Fees in Figures (GST and MRST extra)  </t>
  </si>
  <si>
    <t>Total Fees</t>
  </si>
  <si>
    <t>Project management plan</t>
  </si>
  <si>
    <t xml:space="preserve">Project management plan updates  </t>
  </si>
  <si>
    <t>Project management activities</t>
  </si>
  <si>
    <t>Conceptual design development</t>
  </si>
  <si>
    <t>Power transformation and distribution system</t>
  </si>
  <si>
    <t>Digester switchgears</t>
  </si>
  <si>
    <t>Secondary clarifier switchgears</t>
  </si>
  <si>
    <t>Conceptual level project implementation plan</t>
  </si>
  <si>
    <t>Risk and opportunity assessment</t>
  </si>
  <si>
    <t>Preliminary HAZOP assessment</t>
  </si>
  <si>
    <t>Preliminary CHAIR assessment</t>
  </si>
  <si>
    <t>Project implementation plan update</t>
  </si>
  <si>
    <t>Class 3 cost estimate</t>
  </si>
  <si>
    <t>Design build procurement</t>
  </si>
  <si>
    <t>RFP period</t>
  </si>
  <si>
    <t>Arch flash specialist procurement</t>
  </si>
  <si>
    <t>Non resident engineering services</t>
  </si>
  <si>
    <t>Resident engineering services</t>
  </si>
  <si>
    <t xml:space="preserve">Commissioning </t>
  </si>
  <si>
    <t>Design build technical performance elements</t>
  </si>
  <si>
    <t>Critical path schedule</t>
  </si>
  <si>
    <t>Contract Administration Services</t>
  </si>
  <si>
    <t xml:space="preserve">Total Time Based Fees in Figures (GST and MRST extra)  </t>
  </si>
  <si>
    <t>Third party testing</t>
  </si>
  <si>
    <t>Coordination with MB Hydro</t>
  </si>
  <si>
    <t>Conceptual design</t>
  </si>
  <si>
    <t>Preliminary design</t>
  </si>
  <si>
    <t>Procurement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</si>
</sst>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164" formatCode="_-&quot;$&quot;* #,##0.00_-;\-&quot;$&quot;* #,##0.00_-;_-&quot;$&quot;* &quot;-&quot;??_-;_-@_-"/>
    <numFmt numFmtId="165" formatCode="&quot;$&quot;#,##0"/>
    <numFmt numFmtId="166" formatCode="&quot;$&quot;#,##0.00"/>
    <numFmt numFmtId="167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/>
    <xf numFmtId="5" fontId="4" fillId="0" borderId="2" xfId="1" applyNumberFormat="1" applyFont="1" applyBorder="1"/>
    <xf numFmtId="5" fontId="4" fillId="0" borderId="1" xfId="1" applyNumberFormat="1" applyFont="1" applyBorder="1"/>
    <xf numFmtId="5" fontId="4" fillId="2" borderId="1" xfId="1" applyNumberFormat="1" applyFont="1" applyFill="1" applyBorder="1"/>
    <xf numFmtId="7" fontId="4" fillId="0" borderId="1" xfId="1" applyNumberFormat="1" applyFont="1" applyBorder="1"/>
    <xf numFmtId="0" fontId="3" fillId="0" borderId="4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vertical="center"/>
    </xf>
    <xf numFmtId="5" fontId="3" fillId="2" borderId="1" xfId="1" applyNumberFormat="1" applyFont="1" applyFill="1" applyBorder="1" applyAlignment="1">
      <alignment vertical="center"/>
    </xf>
    <xf numFmtId="7" fontId="3" fillId="2" borderId="1" xfId="0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/>
    <xf numFmtId="0" fontId="4" fillId="0" borderId="10" xfId="0" applyFont="1" applyBorder="1" applyAlignment="1">
      <alignment horizontal="left" vertical="center" indent="3"/>
    </xf>
    <xf numFmtId="0" fontId="4" fillId="0" borderId="2" xfId="0" applyFont="1" applyBorder="1" applyAlignment="1">
      <alignment vertical="center"/>
    </xf>
    <xf numFmtId="0" fontId="3" fillId="2" borderId="6" xfId="0" applyFont="1" applyFill="1" applyBorder="1"/>
    <xf numFmtId="5" fontId="3" fillId="2" borderId="1" xfId="1" applyNumberFormat="1" applyFont="1" applyFill="1" applyBorder="1"/>
    <xf numFmtId="0" fontId="4" fillId="0" borderId="1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/>
    <xf numFmtId="0" fontId="3" fillId="2" borderId="7" xfId="0" applyFont="1" applyFill="1" applyBorder="1" applyAlignment="1">
      <alignment vertical="center"/>
    </xf>
    <xf numFmtId="5" fontId="3" fillId="2" borderId="7" xfId="1" applyNumberFormat="1" applyFont="1" applyFill="1" applyBorder="1" applyAlignment="1">
      <alignment vertical="center"/>
    </xf>
    <xf numFmtId="5" fontId="3" fillId="2" borderId="7" xfId="1" applyNumberFormat="1" applyFont="1" applyFill="1" applyBorder="1"/>
    <xf numFmtId="7" fontId="3" fillId="2" borderId="9" xfId="0" applyNumberFormat="1" applyFont="1" applyFill="1" applyBorder="1" applyAlignment="1">
      <alignment vertical="center"/>
    </xf>
    <xf numFmtId="7" fontId="3" fillId="2" borderId="7" xfId="0" applyNumberFormat="1" applyFont="1" applyFill="1" applyBorder="1" applyAlignment="1">
      <alignment vertical="center"/>
    </xf>
    <xf numFmtId="1" fontId="3" fillId="2" borderId="7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5" fontId="3" fillId="2" borderId="1" xfId="0" applyNumberFormat="1" applyFont="1" applyFill="1" applyBorder="1" applyAlignment="1">
      <alignment vertical="center"/>
    </xf>
    <xf numFmtId="5" fontId="3" fillId="2" borderId="9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5" fontId="3" fillId="2" borderId="5" xfId="0" applyNumberFormat="1" applyFont="1" applyFill="1" applyBorder="1" applyAlignment="1">
      <alignment vertical="center"/>
    </xf>
    <xf numFmtId="5" fontId="3" fillId="2" borderId="0" xfId="0" applyNumberFormat="1" applyFont="1" applyFill="1" applyBorder="1" applyAlignment="1">
      <alignment vertical="center"/>
    </xf>
    <xf numFmtId="166" fontId="3" fillId="2" borderId="0" xfId="0" applyNumberFormat="1" applyFont="1" applyFill="1" applyBorder="1" applyAlignment="1">
      <alignment vertical="center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/>
    <xf numFmtId="5" fontId="4" fillId="0" borderId="0" xfId="0" applyNumberFormat="1" applyFont="1"/>
    <xf numFmtId="0" fontId="4" fillId="0" borderId="0" xfId="0" applyFont="1" applyBorder="1" applyAlignment="1"/>
    <xf numFmtId="0" fontId="4" fillId="3" borderId="2" xfId="0" applyFont="1" applyFill="1" applyBorder="1"/>
    <xf numFmtId="0" fontId="4" fillId="0" borderId="1" xfId="0" applyFont="1" applyBorder="1" applyAlignment="1">
      <alignment horizontal="left" vertical="center" indent="3"/>
    </xf>
    <xf numFmtId="0" fontId="4" fillId="2" borderId="6" xfId="0" applyFont="1" applyFill="1" applyBorder="1"/>
    <xf numFmtId="5" fontId="4" fillId="2" borderId="7" xfId="1" applyNumberFormat="1" applyFont="1" applyFill="1" applyBorder="1"/>
    <xf numFmtId="5" fontId="4" fillId="2" borderId="9" xfId="1" applyNumberFormat="1" applyFont="1" applyFill="1" applyBorder="1"/>
    <xf numFmtId="7" fontId="4" fillId="2" borderId="1" xfId="1" applyNumberFormat="1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5">
    <cellStyle name="Comma 2" xfId="3"/>
    <cellStyle name="Currency" xfId="1" builtinId="4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77"/>
  <sheetViews>
    <sheetView tabSelected="1" view="pageBreakPreview" zoomScaleNormal="100" zoomScaleSheetLayoutView="100" workbookViewId="0">
      <selection activeCell="B23" sqref="B23"/>
    </sheetView>
  </sheetViews>
  <sheetFormatPr defaultRowHeight="15" x14ac:dyDescent="0.25"/>
  <cols>
    <col min="1" max="1" width="51" bestFit="1" customWidth="1"/>
    <col min="2" max="2" width="56" bestFit="1" customWidth="1"/>
    <col min="3" max="3" width="14.42578125" customWidth="1"/>
    <col min="4" max="4" width="13.85546875" customWidth="1"/>
    <col min="5" max="5" width="20.7109375" customWidth="1"/>
    <col min="6" max="6" width="16.5703125" customWidth="1"/>
    <col min="7" max="7" width="9.140625" customWidth="1"/>
    <col min="8" max="8" width="12.42578125" customWidth="1"/>
  </cols>
  <sheetData>
    <row r="1" spans="1:8" ht="25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/>
      <c r="H1" s="3" t="s">
        <v>6</v>
      </c>
    </row>
    <row r="2" spans="1:8" ht="20.100000000000001" customHeight="1" x14ac:dyDescent="0.25">
      <c r="A2" s="60" t="s">
        <v>29</v>
      </c>
      <c r="B2" s="61"/>
      <c r="C2" s="61"/>
      <c r="D2" s="61"/>
      <c r="E2" s="61"/>
      <c r="F2" s="61"/>
      <c r="G2" s="61"/>
      <c r="H2" s="62"/>
    </row>
    <row r="3" spans="1:8" ht="20.100000000000001" customHeight="1" x14ac:dyDescent="0.25">
      <c r="A3" s="4" t="s">
        <v>14</v>
      </c>
      <c r="B3" s="5" t="s">
        <v>33</v>
      </c>
      <c r="C3" s="6"/>
      <c r="D3" s="7"/>
      <c r="E3" s="7"/>
      <c r="F3" s="8">
        <f>E3+D3</f>
        <v>0</v>
      </c>
      <c r="G3" s="9"/>
      <c r="H3" s="10">
        <f t="shared" ref="H3:H11" si="0">IF(C3=0,0,D3/C3)</f>
        <v>0</v>
      </c>
    </row>
    <row r="4" spans="1:8" ht="20.100000000000001" customHeight="1" x14ac:dyDescent="0.25">
      <c r="A4" s="11"/>
      <c r="B4" s="5" t="s">
        <v>34</v>
      </c>
      <c r="C4" s="6"/>
      <c r="D4" s="7"/>
      <c r="E4" s="7"/>
      <c r="F4" s="8">
        <f t="shared" ref="F4:F7" si="1">E4+D4</f>
        <v>0</v>
      </c>
      <c r="G4" s="9"/>
      <c r="H4" s="10">
        <f t="shared" si="0"/>
        <v>0</v>
      </c>
    </row>
    <row r="5" spans="1:8" ht="20.100000000000001" customHeight="1" x14ac:dyDescent="0.25">
      <c r="A5" s="11"/>
      <c r="B5" s="13" t="s">
        <v>57</v>
      </c>
      <c r="C5" s="52"/>
      <c r="D5" s="53"/>
      <c r="E5" s="53"/>
      <c r="F5" s="54"/>
      <c r="G5" s="9"/>
      <c r="H5" s="55"/>
    </row>
    <row r="6" spans="1:8" ht="20.100000000000001" customHeight="1" x14ac:dyDescent="0.25">
      <c r="A6" s="11"/>
      <c r="B6" s="51" t="s">
        <v>58</v>
      </c>
      <c r="C6" s="6"/>
      <c r="D6" s="7"/>
      <c r="E6" s="7"/>
      <c r="F6" s="8">
        <f t="shared" si="1"/>
        <v>0</v>
      </c>
      <c r="G6" s="9"/>
      <c r="H6" s="10">
        <f t="shared" si="0"/>
        <v>0</v>
      </c>
    </row>
    <row r="7" spans="1:8" ht="20.100000000000001" customHeight="1" x14ac:dyDescent="0.25">
      <c r="A7" s="11"/>
      <c r="B7" s="51" t="s">
        <v>59</v>
      </c>
      <c r="C7" s="6"/>
      <c r="D7" s="7"/>
      <c r="E7" s="7"/>
      <c r="F7" s="8">
        <f t="shared" si="1"/>
        <v>0</v>
      </c>
      <c r="G7" s="9"/>
      <c r="H7" s="10">
        <f t="shared" si="0"/>
        <v>0</v>
      </c>
    </row>
    <row r="8" spans="1:8" ht="20.100000000000001" customHeight="1" x14ac:dyDescent="0.25">
      <c r="A8" s="11"/>
      <c r="B8" s="51" t="s">
        <v>60</v>
      </c>
      <c r="C8" s="12"/>
      <c r="D8" s="8"/>
      <c r="E8" s="8"/>
      <c r="F8" s="8">
        <f>E8+D8</f>
        <v>0</v>
      </c>
      <c r="G8" s="9"/>
      <c r="H8" s="10">
        <f t="shared" si="0"/>
        <v>0</v>
      </c>
    </row>
    <row r="9" spans="1:8" ht="20.100000000000001" customHeight="1" x14ac:dyDescent="0.25">
      <c r="A9" s="11"/>
      <c r="B9" s="13" t="s">
        <v>35</v>
      </c>
      <c r="C9" s="12"/>
      <c r="D9" s="8"/>
      <c r="E9" s="8"/>
      <c r="F9" s="8">
        <f t="shared" ref="F9" si="2">E9+D9</f>
        <v>0</v>
      </c>
      <c r="G9" s="9"/>
      <c r="H9" s="10">
        <f t="shared" si="0"/>
        <v>0</v>
      </c>
    </row>
    <row r="10" spans="1:8" ht="20.100000000000001" customHeight="1" x14ac:dyDescent="0.25">
      <c r="A10" s="11"/>
      <c r="B10" s="13" t="s">
        <v>7</v>
      </c>
      <c r="C10" s="12"/>
      <c r="D10" s="8"/>
      <c r="E10" s="8"/>
      <c r="F10" s="8">
        <f>E10+D10</f>
        <v>0</v>
      </c>
      <c r="G10" s="9"/>
      <c r="H10" s="10">
        <f t="shared" si="0"/>
        <v>0</v>
      </c>
    </row>
    <row r="11" spans="1:8" ht="20.100000000000001" customHeight="1" x14ac:dyDescent="0.25">
      <c r="A11" s="14" t="s">
        <v>17</v>
      </c>
      <c r="B11" s="15"/>
      <c r="C11" s="1">
        <f>SUM(C3:C10)</f>
        <v>0</v>
      </c>
      <c r="D11" s="16">
        <f>SUM(D3:D10)</f>
        <v>0</v>
      </c>
      <c r="E11" s="16">
        <f>SUM(E3:E10)</f>
        <v>0</v>
      </c>
      <c r="F11" s="16">
        <f>SUM(F3:F10)</f>
        <v>0</v>
      </c>
      <c r="G11" s="16"/>
      <c r="H11" s="17">
        <f t="shared" si="0"/>
        <v>0</v>
      </c>
    </row>
    <row r="12" spans="1:8" ht="20.100000000000001" customHeight="1" x14ac:dyDescent="0.25">
      <c r="A12" s="18" t="s">
        <v>15</v>
      </c>
      <c r="B12" s="19" t="s">
        <v>36</v>
      </c>
      <c r="C12" s="52"/>
      <c r="D12" s="56"/>
      <c r="E12" s="56"/>
      <c r="F12" s="56"/>
      <c r="G12" s="9"/>
      <c r="H12" s="57"/>
    </row>
    <row r="13" spans="1:8" ht="20.100000000000001" customHeight="1" x14ac:dyDescent="0.25">
      <c r="A13" s="20"/>
      <c r="B13" s="21" t="s">
        <v>37</v>
      </c>
      <c r="C13" s="12"/>
      <c r="D13" s="7"/>
      <c r="E13" s="8"/>
      <c r="F13" s="8">
        <f t="shared" ref="F13:F18" si="3">E13+D13</f>
        <v>0</v>
      </c>
      <c r="G13" s="9"/>
      <c r="H13" s="10">
        <f t="shared" ref="H13:H18" si="4">IF(C13=0,0,D13/C13)</f>
        <v>0</v>
      </c>
    </row>
    <row r="14" spans="1:8" ht="20.100000000000001" customHeight="1" x14ac:dyDescent="0.25">
      <c r="A14" s="20"/>
      <c r="B14" s="21" t="s">
        <v>38</v>
      </c>
      <c r="C14" s="12"/>
      <c r="D14" s="7"/>
      <c r="E14" s="8"/>
      <c r="F14" s="8">
        <f t="shared" si="3"/>
        <v>0</v>
      </c>
      <c r="G14" s="9"/>
      <c r="H14" s="10">
        <f t="shared" si="4"/>
        <v>0</v>
      </c>
    </row>
    <row r="15" spans="1:8" ht="20.100000000000001" customHeight="1" x14ac:dyDescent="0.25">
      <c r="A15" s="20"/>
      <c r="B15" s="21" t="s">
        <v>39</v>
      </c>
      <c r="C15" s="12"/>
      <c r="D15" s="7"/>
      <c r="E15" s="8"/>
      <c r="F15" s="8">
        <f t="shared" si="3"/>
        <v>0</v>
      </c>
      <c r="G15" s="9"/>
      <c r="H15" s="10">
        <f t="shared" si="4"/>
        <v>0</v>
      </c>
    </row>
    <row r="16" spans="1:8" ht="20.100000000000001" customHeight="1" x14ac:dyDescent="0.25">
      <c r="A16" s="20"/>
      <c r="B16" s="13" t="s">
        <v>40</v>
      </c>
      <c r="C16" s="12"/>
      <c r="D16" s="7"/>
      <c r="E16" s="8"/>
      <c r="F16" s="8">
        <f t="shared" si="3"/>
        <v>0</v>
      </c>
      <c r="G16" s="9"/>
      <c r="H16" s="10">
        <f t="shared" si="4"/>
        <v>0</v>
      </c>
    </row>
    <row r="17" spans="1:8" ht="20.100000000000001" customHeight="1" x14ac:dyDescent="0.25">
      <c r="A17" s="20"/>
      <c r="B17" s="13" t="s">
        <v>41</v>
      </c>
      <c r="C17" s="12"/>
      <c r="D17" s="7"/>
      <c r="E17" s="8"/>
      <c r="F17" s="8">
        <f t="shared" si="3"/>
        <v>0</v>
      </c>
      <c r="G17" s="9"/>
      <c r="H17" s="10">
        <f t="shared" si="4"/>
        <v>0</v>
      </c>
    </row>
    <row r="18" spans="1:8" ht="20.100000000000001" customHeight="1" x14ac:dyDescent="0.25">
      <c r="A18" s="20"/>
      <c r="B18" s="22" t="s">
        <v>8</v>
      </c>
      <c r="C18" s="12"/>
      <c r="D18" s="7"/>
      <c r="E18" s="8"/>
      <c r="F18" s="8">
        <f t="shared" si="3"/>
        <v>0</v>
      </c>
      <c r="G18" s="9"/>
      <c r="H18" s="10">
        <f t="shared" si="4"/>
        <v>0</v>
      </c>
    </row>
    <row r="19" spans="1:8" ht="20.100000000000001" customHeight="1" x14ac:dyDescent="0.25">
      <c r="A19" s="23" t="s">
        <v>16</v>
      </c>
      <c r="B19" s="15"/>
      <c r="C19" s="1">
        <f>SUM(C12:C18)</f>
        <v>0</v>
      </c>
      <c r="D19" s="16">
        <f>SUM(D12:D18)</f>
        <v>0</v>
      </c>
      <c r="E19" s="16">
        <f>SUM(E12:E18)</f>
        <v>0</v>
      </c>
      <c r="F19" s="24">
        <f>SUM(F12:F18)</f>
        <v>0</v>
      </c>
      <c r="G19" s="24"/>
      <c r="H19" s="17">
        <f>IF(C19=0,0,D19/C19)</f>
        <v>0</v>
      </c>
    </row>
    <row r="20" spans="1:8" ht="20.100000000000001" customHeight="1" x14ac:dyDescent="0.25">
      <c r="A20" s="18" t="s">
        <v>9</v>
      </c>
      <c r="B20" s="19" t="s">
        <v>10</v>
      </c>
      <c r="C20" s="52"/>
      <c r="D20" s="56"/>
      <c r="E20" s="56"/>
      <c r="F20" s="56"/>
      <c r="G20" s="9"/>
      <c r="H20" s="57"/>
    </row>
    <row r="21" spans="1:8" ht="20.100000000000001" customHeight="1" x14ac:dyDescent="0.25">
      <c r="A21" s="20"/>
      <c r="B21" s="21" t="s">
        <v>37</v>
      </c>
      <c r="C21" s="12"/>
      <c r="D21" s="7"/>
      <c r="E21" s="8"/>
      <c r="F21" s="8">
        <f t="shared" ref="F21:F32" si="5">E21+D21</f>
        <v>0</v>
      </c>
      <c r="G21" s="9"/>
      <c r="H21" s="10">
        <f t="shared" ref="H21:H32" si="6">IF(C21=0,0,D21/C21)</f>
        <v>0</v>
      </c>
    </row>
    <row r="22" spans="1:8" ht="20.100000000000001" customHeight="1" x14ac:dyDescent="0.25">
      <c r="A22" s="20"/>
      <c r="B22" s="21" t="s">
        <v>38</v>
      </c>
      <c r="C22" s="12"/>
      <c r="D22" s="7"/>
      <c r="E22" s="8"/>
      <c r="F22" s="8">
        <f t="shared" si="5"/>
        <v>0</v>
      </c>
      <c r="G22" s="9"/>
      <c r="H22" s="10">
        <f t="shared" si="6"/>
        <v>0</v>
      </c>
    </row>
    <row r="23" spans="1:8" ht="20.100000000000001" customHeight="1" x14ac:dyDescent="0.25">
      <c r="A23" s="20"/>
      <c r="B23" s="21" t="s">
        <v>39</v>
      </c>
      <c r="C23" s="12"/>
      <c r="D23" s="7"/>
      <c r="E23" s="8"/>
      <c r="F23" s="8">
        <f t="shared" si="5"/>
        <v>0</v>
      </c>
      <c r="G23" s="9"/>
      <c r="H23" s="10">
        <f t="shared" si="6"/>
        <v>0</v>
      </c>
    </row>
    <row r="24" spans="1:8" ht="20.100000000000001" customHeight="1" x14ac:dyDescent="0.25">
      <c r="A24" s="20"/>
      <c r="B24" s="13" t="s">
        <v>42</v>
      </c>
      <c r="C24" s="12"/>
      <c r="D24" s="7"/>
      <c r="E24" s="8"/>
      <c r="F24" s="8">
        <f t="shared" si="5"/>
        <v>0</v>
      </c>
      <c r="G24" s="9"/>
      <c r="H24" s="10">
        <f t="shared" si="6"/>
        <v>0</v>
      </c>
    </row>
    <row r="25" spans="1:8" ht="20.100000000000001" customHeight="1" x14ac:dyDescent="0.25">
      <c r="A25" s="20"/>
      <c r="B25" s="25" t="s">
        <v>43</v>
      </c>
      <c r="C25" s="12"/>
      <c r="D25" s="7"/>
      <c r="E25" s="8"/>
      <c r="F25" s="8">
        <f t="shared" si="5"/>
        <v>0</v>
      </c>
      <c r="G25" s="9"/>
      <c r="H25" s="10">
        <f t="shared" si="6"/>
        <v>0</v>
      </c>
    </row>
    <row r="26" spans="1:8" ht="20.100000000000001" customHeight="1" x14ac:dyDescent="0.25">
      <c r="A26" s="20"/>
      <c r="B26" s="26" t="s">
        <v>44</v>
      </c>
      <c r="C26" s="12"/>
      <c r="D26" s="7"/>
      <c r="E26" s="8"/>
      <c r="F26" s="8">
        <f t="shared" si="5"/>
        <v>0</v>
      </c>
      <c r="G26" s="9"/>
      <c r="H26" s="10">
        <f t="shared" si="6"/>
        <v>0</v>
      </c>
    </row>
    <row r="27" spans="1:8" ht="20.100000000000001" customHeight="1" x14ac:dyDescent="0.25">
      <c r="A27" s="20"/>
      <c r="B27" s="26" t="s">
        <v>52</v>
      </c>
      <c r="C27" s="12"/>
      <c r="D27" s="7"/>
      <c r="E27" s="8"/>
      <c r="F27" s="8">
        <f t="shared" si="5"/>
        <v>0</v>
      </c>
      <c r="G27" s="9"/>
      <c r="H27" s="10">
        <f t="shared" si="6"/>
        <v>0</v>
      </c>
    </row>
    <row r="28" spans="1:8" ht="20.100000000000001" customHeight="1" x14ac:dyDescent="0.25">
      <c r="A28" s="20"/>
      <c r="B28" s="13" t="s">
        <v>45</v>
      </c>
      <c r="C28" s="12"/>
      <c r="D28" s="7"/>
      <c r="E28" s="8"/>
      <c r="F28" s="8">
        <f t="shared" si="5"/>
        <v>0</v>
      </c>
      <c r="G28" s="9"/>
      <c r="H28" s="10">
        <f t="shared" si="6"/>
        <v>0</v>
      </c>
    </row>
    <row r="29" spans="1:8" ht="20.100000000000001" customHeight="1" x14ac:dyDescent="0.25">
      <c r="A29" s="20"/>
      <c r="B29" s="25" t="s">
        <v>53</v>
      </c>
      <c r="C29" s="12"/>
      <c r="D29" s="7"/>
      <c r="E29" s="8"/>
      <c r="F29" s="8">
        <f t="shared" si="5"/>
        <v>0</v>
      </c>
      <c r="G29" s="9"/>
      <c r="H29" s="10">
        <f t="shared" si="6"/>
        <v>0</v>
      </c>
    </row>
    <row r="30" spans="1:8" ht="20.100000000000001" customHeight="1" x14ac:dyDescent="0.25">
      <c r="A30" s="20"/>
      <c r="B30" s="13" t="s">
        <v>25</v>
      </c>
      <c r="C30" s="12"/>
      <c r="D30" s="7"/>
      <c r="E30" s="8"/>
      <c r="F30" s="8">
        <f t="shared" si="5"/>
        <v>0</v>
      </c>
      <c r="G30" s="9"/>
      <c r="H30" s="10">
        <f t="shared" si="6"/>
        <v>0</v>
      </c>
    </row>
    <row r="31" spans="1:8" ht="20.100000000000001" customHeight="1" x14ac:dyDescent="0.25">
      <c r="A31" s="20"/>
      <c r="B31" s="13" t="s">
        <v>41</v>
      </c>
      <c r="C31" s="12"/>
      <c r="D31" s="7"/>
      <c r="E31" s="8"/>
      <c r="F31" s="8">
        <f t="shared" si="5"/>
        <v>0</v>
      </c>
      <c r="G31" s="9"/>
      <c r="H31" s="10">
        <f t="shared" si="6"/>
        <v>0</v>
      </c>
    </row>
    <row r="32" spans="1:8" ht="20.100000000000001" customHeight="1" x14ac:dyDescent="0.25">
      <c r="A32" s="20"/>
      <c r="B32" s="13" t="s">
        <v>8</v>
      </c>
      <c r="C32" s="12"/>
      <c r="D32" s="7"/>
      <c r="E32" s="8"/>
      <c r="F32" s="8">
        <f t="shared" si="5"/>
        <v>0</v>
      </c>
      <c r="G32" s="9"/>
      <c r="H32" s="10">
        <f t="shared" si="6"/>
        <v>0</v>
      </c>
    </row>
    <row r="33" spans="1:8" ht="20.100000000000001" customHeight="1" x14ac:dyDescent="0.25">
      <c r="A33" s="23" t="s">
        <v>11</v>
      </c>
      <c r="B33" s="15"/>
      <c r="C33" s="1">
        <f>SUM(C20:C32)</f>
        <v>0</v>
      </c>
      <c r="D33" s="16">
        <f>SUM(D20:D32)</f>
        <v>0</v>
      </c>
      <c r="E33" s="16">
        <f>SUM(E20:E32)</f>
        <v>0</v>
      </c>
      <c r="F33" s="24">
        <f>SUM(F20:F32)</f>
        <v>0</v>
      </c>
      <c r="G33" s="24"/>
      <c r="H33" s="17">
        <f>IF(C33=0,0,D33/C33)</f>
        <v>0</v>
      </c>
    </row>
    <row r="34" spans="1:8" ht="20.100000000000001" customHeight="1" x14ac:dyDescent="0.25">
      <c r="A34" s="18" t="s">
        <v>18</v>
      </c>
      <c r="B34" s="19" t="s">
        <v>46</v>
      </c>
      <c r="C34" s="52"/>
      <c r="D34" s="56"/>
      <c r="E34" s="56"/>
      <c r="F34" s="56"/>
      <c r="G34" s="9"/>
      <c r="H34" s="57"/>
    </row>
    <row r="35" spans="1:8" ht="20.100000000000001" customHeight="1" x14ac:dyDescent="0.25">
      <c r="A35" s="20"/>
      <c r="B35" s="21" t="s">
        <v>26</v>
      </c>
      <c r="C35" s="12"/>
      <c r="D35" s="7"/>
      <c r="E35" s="8"/>
      <c r="F35" s="8">
        <f t="shared" ref="F35:F38" si="7">E35+D35</f>
        <v>0</v>
      </c>
      <c r="G35" s="9"/>
      <c r="H35" s="10">
        <f t="shared" ref="H35:H38" si="8">IF(C35=0,0,D35/C35)</f>
        <v>0</v>
      </c>
    </row>
    <row r="36" spans="1:8" ht="20.100000000000001" customHeight="1" x14ac:dyDescent="0.25">
      <c r="A36" s="20"/>
      <c r="B36" s="21" t="s">
        <v>47</v>
      </c>
      <c r="C36" s="12"/>
      <c r="D36" s="7"/>
      <c r="E36" s="8"/>
      <c r="F36" s="8">
        <f t="shared" si="7"/>
        <v>0</v>
      </c>
      <c r="G36" s="9"/>
      <c r="H36" s="10">
        <f t="shared" si="8"/>
        <v>0</v>
      </c>
    </row>
    <row r="37" spans="1:8" ht="20.100000000000001" customHeight="1" x14ac:dyDescent="0.25">
      <c r="A37" s="20"/>
      <c r="B37" s="22" t="s">
        <v>48</v>
      </c>
      <c r="C37" s="12"/>
      <c r="D37" s="8"/>
      <c r="E37" s="8"/>
      <c r="F37" s="8">
        <f t="shared" si="7"/>
        <v>0</v>
      </c>
      <c r="G37" s="9"/>
      <c r="H37" s="10">
        <f t="shared" si="8"/>
        <v>0</v>
      </c>
    </row>
    <row r="38" spans="1:8" ht="20.100000000000001" customHeight="1" x14ac:dyDescent="0.25">
      <c r="A38" s="20"/>
      <c r="B38" s="13" t="s">
        <v>8</v>
      </c>
      <c r="C38" s="12"/>
      <c r="D38" s="7"/>
      <c r="E38" s="8"/>
      <c r="F38" s="8">
        <f t="shared" si="7"/>
        <v>0</v>
      </c>
      <c r="G38" s="9"/>
      <c r="H38" s="10">
        <f t="shared" si="8"/>
        <v>0</v>
      </c>
    </row>
    <row r="39" spans="1:8" ht="20.100000000000001" customHeight="1" x14ac:dyDescent="0.25">
      <c r="A39" s="23" t="s">
        <v>20</v>
      </c>
      <c r="B39" s="15"/>
      <c r="C39" s="1">
        <f>SUM(C34:C38)</f>
        <v>0</v>
      </c>
      <c r="D39" s="16">
        <f>SUM(D34:D38)</f>
        <v>0</v>
      </c>
      <c r="E39" s="16">
        <f>SUM(E34:E38)</f>
        <v>0</v>
      </c>
      <c r="F39" s="24">
        <f>SUM(F34:F38)</f>
        <v>0</v>
      </c>
      <c r="G39" s="24"/>
      <c r="H39" s="17">
        <f>IF(C39=0,0,D39/C39)</f>
        <v>0</v>
      </c>
    </row>
    <row r="40" spans="1:8" ht="25.5" x14ac:dyDescent="0.25">
      <c r="A40" s="1" t="s">
        <v>0</v>
      </c>
      <c r="B40" s="2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/>
      <c r="H40" s="3" t="s">
        <v>6</v>
      </c>
    </row>
    <row r="41" spans="1:8" ht="20.100000000000001" customHeight="1" x14ac:dyDescent="0.25">
      <c r="A41" s="60" t="s">
        <v>27</v>
      </c>
      <c r="B41" s="61"/>
      <c r="C41" s="61"/>
      <c r="D41" s="61"/>
      <c r="E41" s="61"/>
      <c r="F41" s="61"/>
      <c r="G41" s="61"/>
      <c r="H41" s="62"/>
    </row>
    <row r="42" spans="1:8" ht="20.100000000000001" customHeight="1" x14ac:dyDescent="0.25">
      <c r="A42" s="4" t="s">
        <v>14</v>
      </c>
      <c r="B42" s="5" t="s">
        <v>33</v>
      </c>
      <c r="C42" s="6"/>
      <c r="D42" s="7"/>
      <c r="E42" s="7"/>
      <c r="F42" s="8">
        <f>E42+D42</f>
        <v>0</v>
      </c>
      <c r="G42" s="9"/>
      <c r="H42" s="10">
        <f t="shared" ref="H42:H49" si="9">IF(C42=0,0,D42/C42)</f>
        <v>0</v>
      </c>
    </row>
    <row r="43" spans="1:8" ht="20.100000000000001" customHeight="1" x14ac:dyDescent="0.25">
      <c r="A43" s="11"/>
      <c r="B43" s="5" t="s">
        <v>34</v>
      </c>
      <c r="C43" s="12"/>
      <c r="D43" s="8"/>
      <c r="E43" s="8"/>
      <c r="F43" s="8">
        <f>E43+D43</f>
        <v>0</v>
      </c>
      <c r="G43" s="9"/>
      <c r="H43" s="10">
        <f t="shared" si="9"/>
        <v>0</v>
      </c>
    </row>
    <row r="44" spans="1:8" ht="20.100000000000001" customHeight="1" x14ac:dyDescent="0.25">
      <c r="A44" s="11"/>
      <c r="B44" s="13" t="s">
        <v>35</v>
      </c>
      <c r="C44" s="12"/>
      <c r="D44" s="8"/>
      <c r="E44" s="8"/>
      <c r="F44" s="8">
        <f t="shared" ref="F44" si="10">E44+D44</f>
        <v>0</v>
      </c>
      <c r="G44" s="9"/>
      <c r="H44" s="10">
        <f t="shared" si="9"/>
        <v>0</v>
      </c>
    </row>
    <row r="45" spans="1:8" ht="20.100000000000001" customHeight="1" x14ac:dyDescent="0.25">
      <c r="A45" s="11"/>
      <c r="B45" s="13" t="s">
        <v>7</v>
      </c>
      <c r="C45" s="12"/>
      <c r="D45" s="8"/>
      <c r="E45" s="8"/>
      <c r="F45" s="8">
        <f>E45+D45</f>
        <v>0</v>
      </c>
      <c r="G45" s="9"/>
      <c r="H45" s="10">
        <f t="shared" si="9"/>
        <v>0</v>
      </c>
    </row>
    <row r="46" spans="1:8" ht="20.100000000000001" customHeight="1" x14ac:dyDescent="0.25">
      <c r="A46" s="14" t="s">
        <v>17</v>
      </c>
      <c r="B46" s="15"/>
      <c r="C46" s="1">
        <f>SUM(C42:C45)</f>
        <v>0</v>
      </c>
      <c r="D46" s="16">
        <f>SUM(D42:D45)</f>
        <v>0</v>
      </c>
      <c r="E46" s="16">
        <f>SUM(E42:E45)</f>
        <v>0</v>
      </c>
      <c r="F46" s="16">
        <f>SUM(F42:F45)</f>
        <v>0</v>
      </c>
      <c r="G46" s="16"/>
      <c r="H46" s="17">
        <f t="shared" si="9"/>
        <v>0</v>
      </c>
    </row>
    <row r="47" spans="1:8" ht="20.100000000000001" customHeight="1" x14ac:dyDescent="0.25">
      <c r="A47" s="18" t="s">
        <v>54</v>
      </c>
      <c r="B47" s="19" t="s">
        <v>49</v>
      </c>
      <c r="C47" s="27"/>
      <c r="D47" s="27"/>
      <c r="E47" s="27"/>
      <c r="F47" s="8">
        <f t="shared" ref="F47:F49" si="11">E47+D47</f>
        <v>0</v>
      </c>
      <c r="G47" s="9"/>
      <c r="H47" s="10">
        <f t="shared" si="9"/>
        <v>0</v>
      </c>
    </row>
    <row r="48" spans="1:8" ht="20.100000000000001" customHeight="1" x14ac:dyDescent="0.25">
      <c r="A48" s="11"/>
      <c r="B48" s="19" t="s">
        <v>50</v>
      </c>
      <c r="C48" s="27"/>
      <c r="D48" s="27"/>
      <c r="E48" s="27"/>
      <c r="F48" s="8">
        <f t="shared" si="11"/>
        <v>0</v>
      </c>
      <c r="G48" s="9"/>
      <c r="H48" s="10">
        <f t="shared" si="9"/>
        <v>0</v>
      </c>
    </row>
    <row r="49" spans="1:8" ht="20.100000000000001" customHeight="1" x14ac:dyDescent="0.25">
      <c r="A49" s="11"/>
      <c r="B49" s="19" t="s">
        <v>56</v>
      </c>
      <c r="C49" s="27"/>
      <c r="D49" s="50"/>
      <c r="E49" s="27"/>
      <c r="F49" s="8">
        <f t="shared" si="11"/>
        <v>0</v>
      </c>
      <c r="G49" s="9"/>
      <c r="H49" s="10">
        <f t="shared" si="9"/>
        <v>0</v>
      </c>
    </row>
    <row r="50" spans="1:8" ht="20.100000000000001" customHeight="1" x14ac:dyDescent="0.25">
      <c r="A50" s="11"/>
      <c r="B50" s="19" t="s">
        <v>51</v>
      </c>
      <c r="C50" s="12"/>
      <c r="D50" s="7"/>
      <c r="E50" s="8"/>
      <c r="F50" s="8">
        <f t="shared" ref="F50" si="12">E50+D50</f>
        <v>0</v>
      </c>
      <c r="G50" s="9"/>
      <c r="H50" s="10">
        <f t="shared" ref="H50:H55" si="13">IF(C50=0,0,D50/C50)</f>
        <v>0</v>
      </c>
    </row>
    <row r="51" spans="1:8" ht="20.100000000000001" customHeight="1" x14ac:dyDescent="0.25">
      <c r="A51" s="11"/>
      <c r="B51" s="13" t="s">
        <v>8</v>
      </c>
      <c r="C51" s="12"/>
      <c r="D51" s="7"/>
      <c r="E51" s="8"/>
      <c r="F51" s="8">
        <f t="shared" ref="F51:F55" si="14">E51+D51</f>
        <v>0</v>
      </c>
      <c r="G51" s="9"/>
      <c r="H51" s="10">
        <f t="shared" si="13"/>
        <v>0</v>
      </c>
    </row>
    <row r="52" spans="1:8" ht="20.100000000000001" customHeight="1" x14ac:dyDescent="0.25">
      <c r="A52" s="23" t="s">
        <v>24</v>
      </c>
      <c r="B52" s="15"/>
      <c r="C52" s="1">
        <f>SUM(C47:C51)</f>
        <v>0</v>
      </c>
      <c r="D52" s="16">
        <f>SUM(D47:D51)</f>
        <v>0</v>
      </c>
      <c r="E52" s="16">
        <f>SUM(E47:E51)</f>
        <v>0</v>
      </c>
      <c r="F52" s="24">
        <f>SUM(F47:F51)</f>
        <v>0</v>
      </c>
      <c r="G52" s="24"/>
      <c r="H52" s="17">
        <f t="shared" si="13"/>
        <v>0</v>
      </c>
    </row>
    <row r="53" spans="1:8" ht="20.100000000000001" customHeight="1" x14ac:dyDescent="0.25">
      <c r="A53" s="18" t="s">
        <v>19</v>
      </c>
      <c r="B53" s="13" t="s">
        <v>21</v>
      </c>
      <c r="C53" s="12"/>
      <c r="D53" s="7"/>
      <c r="E53" s="8"/>
      <c r="F53" s="8">
        <f t="shared" si="14"/>
        <v>0</v>
      </c>
      <c r="G53" s="9"/>
      <c r="H53" s="10">
        <f t="shared" si="13"/>
        <v>0</v>
      </c>
    </row>
    <row r="54" spans="1:8" ht="20.100000000000001" customHeight="1" x14ac:dyDescent="0.25">
      <c r="A54" s="11"/>
      <c r="B54" s="13" t="s">
        <v>23</v>
      </c>
      <c r="C54" s="12"/>
      <c r="D54" s="7"/>
      <c r="E54" s="8"/>
      <c r="F54" s="8">
        <f t="shared" si="14"/>
        <v>0</v>
      </c>
      <c r="G54" s="9"/>
      <c r="H54" s="10">
        <f t="shared" si="13"/>
        <v>0</v>
      </c>
    </row>
    <row r="55" spans="1:8" ht="20.100000000000001" customHeight="1" x14ac:dyDescent="0.25">
      <c r="A55" s="11"/>
      <c r="B55" s="13" t="s">
        <v>8</v>
      </c>
      <c r="C55" s="12"/>
      <c r="D55" s="7"/>
      <c r="E55" s="8"/>
      <c r="F55" s="8">
        <f t="shared" si="14"/>
        <v>0</v>
      </c>
      <c r="G55" s="9"/>
      <c r="H55" s="10">
        <f t="shared" si="13"/>
        <v>0</v>
      </c>
    </row>
    <row r="56" spans="1:8" ht="20.100000000000001" customHeight="1" x14ac:dyDescent="0.25">
      <c r="A56" s="23" t="s">
        <v>22</v>
      </c>
      <c r="B56" s="15"/>
      <c r="C56" s="1">
        <f>SUM(C53:C55)</f>
        <v>0</v>
      </c>
      <c r="D56" s="16">
        <f>SUM(D53:D55)</f>
        <v>0</v>
      </c>
      <c r="E56" s="16">
        <f>SUM(E53:E55)</f>
        <v>0</v>
      </c>
      <c r="F56" s="24">
        <f>SUM(F53:F55)</f>
        <v>0</v>
      </c>
      <c r="G56" s="24"/>
      <c r="H56" s="17">
        <f>IF(C56=0,0,D56/C56)</f>
        <v>0</v>
      </c>
    </row>
    <row r="57" spans="1:8" ht="20.100000000000001" customHeight="1" x14ac:dyDescent="0.25">
      <c r="A57" s="23"/>
      <c r="B57" s="15"/>
      <c r="C57" s="28"/>
      <c r="D57" s="29"/>
      <c r="E57" s="29"/>
      <c r="F57" s="30"/>
      <c r="G57" s="30"/>
      <c r="H57" s="31"/>
    </row>
    <row r="58" spans="1:8" ht="20.100000000000001" customHeight="1" x14ac:dyDescent="0.25">
      <c r="A58" s="23" t="s">
        <v>28</v>
      </c>
      <c r="B58" s="32"/>
      <c r="C58" s="28">
        <f>SUM(C11,C19,C33,C39)</f>
        <v>0</v>
      </c>
      <c r="D58" s="16">
        <f>SUM(D11,D19,D33,D39)</f>
        <v>0</v>
      </c>
      <c r="E58" s="16">
        <f>SUM(E11,E19,E33,E39)</f>
        <v>0</v>
      </c>
      <c r="F58" s="16">
        <f>SUM(F11,F19,F33,F39)</f>
        <v>0</v>
      </c>
      <c r="G58" s="24"/>
      <c r="H58" s="31">
        <f>IF(C58=0,0,D58/C58)</f>
        <v>0</v>
      </c>
    </row>
    <row r="59" spans="1:8" ht="20.100000000000001" customHeight="1" x14ac:dyDescent="0.25">
      <c r="A59" s="23" t="s">
        <v>30</v>
      </c>
      <c r="B59" s="32"/>
      <c r="C59" s="28">
        <f>SUM(C46,C52,C56)</f>
        <v>0</v>
      </c>
      <c r="D59" s="16">
        <f>SUM(D46,D52,D56)</f>
        <v>0</v>
      </c>
      <c r="E59" s="16">
        <f t="shared" ref="E59:F59" si="15">SUM(E46,E52,E56)</f>
        <v>0</v>
      </c>
      <c r="F59" s="16">
        <f t="shared" si="15"/>
        <v>0</v>
      </c>
      <c r="G59" s="24"/>
      <c r="H59" s="31">
        <f>IF(C59=0,0,D59/C59)</f>
        <v>0</v>
      </c>
    </row>
    <row r="60" spans="1:8" ht="20.100000000000001" customHeight="1" x14ac:dyDescent="0.25">
      <c r="A60" s="14"/>
      <c r="B60" s="28" t="s">
        <v>32</v>
      </c>
      <c r="C60" s="33">
        <f>SUM(C58:C59)</f>
        <v>0</v>
      </c>
      <c r="D60" s="34">
        <f>SUM(D58:D59)</f>
        <v>0</v>
      </c>
      <c r="E60" s="35">
        <f>SUM(E58:E59)</f>
        <v>0</v>
      </c>
      <c r="F60" s="36">
        <f>SUM(F58:F59)</f>
        <v>0</v>
      </c>
      <c r="G60" s="37"/>
      <c r="H60" s="31">
        <f>IF(C60=0,0,D60/C60)</f>
        <v>0</v>
      </c>
    </row>
    <row r="61" spans="1:8" ht="20.100000000000001" customHeight="1" x14ac:dyDescent="0.25">
      <c r="A61" s="38"/>
      <c r="B61" s="39"/>
      <c r="C61" s="40"/>
      <c r="D61" s="41"/>
      <c r="E61" s="41"/>
      <c r="F61" s="42"/>
      <c r="G61" s="43"/>
      <c r="H61" s="44"/>
    </row>
    <row r="62" spans="1:8" ht="20.100000000000001" customHeight="1" x14ac:dyDescent="0.25">
      <c r="A62" s="38"/>
      <c r="B62" s="39"/>
      <c r="C62" s="40"/>
      <c r="D62" s="41"/>
      <c r="E62" s="41"/>
      <c r="F62" s="43"/>
      <c r="G62" s="43"/>
      <c r="H62" s="44"/>
    </row>
    <row r="63" spans="1:8" ht="20.100000000000001" customHeight="1" x14ac:dyDescent="0.25">
      <c r="A63" s="45"/>
      <c r="B63" s="45"/>
      <c r="C63" s="45"/>
      <c r="D63" s="45"/>
      <c r="E63" s="45"/>
      <c r="F63" s="45"/>
      <c r="G63" s="45"/>
      <c r="H63" s="45"/>
    </row>
    <row r="64" spans="1:8" ht="20.100000000000001" customHeight="1" x14ac:dyDescent="0.25">
      <c r="A64" s="46" t="s">
        <v>31</v>
      </c>
      <c r="B64" s="47"/>
      <c r="C64" s="58"/>
      <c r="D64" s="58"/>
      <c r="E64" s="58"/>
      <c r="F64" s="58"/>
      <c r="G64" s="45"/>
      <c r="H64" s="45"/>
    </row>
    <row r="65" spans="1:8" ht="20.100000000000001" customHeight="1" x14ac:dyDescent="0.25">
      <c r="A65" s="45"/>
      <c r="B65" s="47"/>
      <c r="C65" s="48"/>
      <c r="D65" s="48"/>
      <c r="E65" s="48"/>
      <c r="F65" s="45"/>
      <c r="G65" s="45"/>
      <c r="H65" s="45"/>
    </row>
    <row r="66" spans="1:8" ht="20.100000000000001" customHeight="1" x14ac:dyDescent="0.25">
      <c r="A66" s="45" t="s">
        <v>12</v>
      </c>
      <c r="B66" s="47"/>
      <c r="C66" s="59"/>
      <c r="D66" s="59"/>
      <c r="E66" s="59"/>
      <c r="F66" s="59"/>
      <c r="G66" s="45"/>
      <c r="H66" s="45"/>
    </row>
    <row r="67" spans="1:8" ht="20.100000000000001" customHeight="1" x14ac:dyDescent="0.25">
      <c r="A67" s="45"/>
      <c r="B67" s="47"/>
      <c r="C67" s="49"/>
      <c r="D67" s="49"/>
      <c r="E67" s="49"/>
      <c r="F67" s="49"/>
      <c r="G67" s="45"/>
      <c r="H67" s="45"/>
    </row>
    <row r="68" spans="1:8" ht="20.100000000000001" customHeight="1" x14ac:dyDescent="0.25">
      <c r="A68" s="45"/>
      <c r="B68" s="47"/>
      <c r="C68" s="49"/>
      <c r="D68" s="49"/>
      <c r="E68" s="49"/>
      <c r="F68" s="49"/>
      <c r="G68" s="45"/>
      <c r="H68" s="45"/>
    </row>
    <row r="69" spans="1:8" ht="20.100000000000001" customHeight="1" x14ac:dyDescent="0.25">
      <c r="A69" s="46" t="s">
        <v>55</v>
      </c>
      <c r="B69" s="47"/>
      <c r="C69" s="58"/>
      <c r="D69" s="58"/>
      <c r="E69" s="58"/>
      <c r="F69" s="58"/>
      <c r="G69" s="45"/>
      <c r="H69" s="45"/>
    </row>
    <row r="70" spans="1:8" ht="20.100000000000001" customHeight="1" x14ac:dyDescent="0.25">
      <c r="A70" s="45"/>
      <c r="B70" s="47"/>
      <c r="C70" s="48"/>
      <c r="D70" s="48"/>
      <c r="E70" s="48"/>
      <c r="F70" s="45"/>
      <c r="G70" s="45"/>
      <c r="H70" s="45"/>
    </row>
    <row r="71" spans="1:8" ht="20.100000000000001" customHeight="1" x14ac:dyDescent="0.25">
      <c r="A71" s="45" t="s">
        <v>12</v>
      </c>
      <c r="B71" s="47"/>
      <c r="C71" s="59"/>
      <c r="D71" s="59"/>
      <c r="E71" s="59"/>
      <c r="F71" s="59"/>
      <c r="G71" s="45"/>
      <c r="H71" s="45"/>
    </row>
    <row r="72" spans="1:8" ht="20.100000000000001" customHeight="1" x14ac:dyDescent="0.25">
      <c r="A72" s="45"/>
      <c r="B72" s="47"/>
      <c r="C72" s="49"/>
      <c r="D72" s="49"/>
      <c r="E72" s="49"/>
      <c r="F72" s="49"/>
      <c r="G72" s="45"/>
      <c r="H72" s="45"/>
    </row>
    <row r="73" spans="1:8" ht="20.100000000000001" customHeight="1" x14ac:dyDescent="0.25">
      <c r="A73" s="45"/>
      <c r="B73" s="47"/>
      <c r="C73" s="49"/>
      <c r="D73" s="49"/>
      <c r="E73" s="49"/>
      <c r="F73" s="49"/>
      <c r="G73" s="45"/>
      <c r="H73" s="45"/>
    </row>
    <row r="74" spans="1:8" ht="20.100000000000001" customHeight="1" x14ac:dyDescent="0.25">
      <c r="A74" s="45"/>
      <c r="B74" s="47"/>
      <c r="C74" s="49"/>
      <c r="D74" s="49"/>
      <c r="E74" s="49"/>
      <c r="F74" s="49"/>
      <c r="G74" s="45"/>
      <c r="H74" s="45"/>
    </row>
    <row r="75" spans="1:8" ht="20.100000000000001" customHeight="1" x14ac:dyDescent="0.25">
      <c r="A75" s="45" t="s">
        <v>13</v>
      </c>
      <c r="B75" s="47"/>
      <c r="C75" s="59"/>
      <c r="D75" s="59"/>
      <c r="E75" s="59"/>
      <c r="F75" s="59"/>
      <c r="G75" s="45"/>
      <c r="H75" s="45"/>
    </row>
    <row r="76" spans="1:8" ht="20.100000000000001" customHeight="1" x14ac:dyDescent="0.25">
      <c r="A76" s="45"/>
      <c r="B76" s="45"/>
      <c r="C76" s="45"/>
      <c r="D76" s="45"/>
      <c r="E76" s="45"/>
      <c r="F76" s="45"/>
      <c r="G76" s="45"/>
      <c r="H76" s="45"/>
    </row>
    <row r="77" spans="1:8" x14ac:dyDescent="0.25">
      <c r="A77" s="45"/>
      <c r="B77" s="45"/>
      <c r="C77" s="45"/>
      <c r="D77" s="45"/>
      <c r="E77" s="45"/>
      <c r="F77" s="45"/>
      <c r="G77" s="45"/>
      <c r="H77" s="45"/>
    </row>
  </sheetData>
  <mergeCells count="7">
    <mergeCell ref="C64:F64"/>
    <mergeCell ref="C66:F66"/>
    <mergeCell ref="C75:F75"/>
    <mergeCell ref="A2:H2"/>
    <mergeCell ref="C69:F69"/>
    <mergeCell ref="C71:F71"/>
    <mergeCell ref="A41:H41"/>
  </mergeCells>
  <pageMargins left="0.25" right="0.25" top="0.75" bottom="0.75" header="0.3" footer="0.3"/>
  <pageSetup scale="63" orientation="landscape" r:id="rId1"/>
  <headerFooter>
    <oddHeader xml:space="preserve">&amp;L&amp;"Arial,Regular"&amp;8The City of Winnipeg
RFP NO. 40-2014&amp;C&amp;"Arial,Bold"&amp;10FORM B: FEES
SUMMARY OF ALL FEES
&amp;R&amp;"Arial,Regular"&amp;8Proposal  Submission
</oddHeader>
  </headerFooter>
  <rowBreaks count="1" manualBreakCount="1">
    <brk id="3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0_Printed xmlns="963d2c49-64a2-42b1-9eb7-4fd04bbcdf53" xsi:nil="true"/>
    <EmailTo xmlns="http://schemas.microsoft.com/sharepoint/v3" xsi:nil="true"/>
    <Project_x0020_Title xmlns="73b62348-9dda-443d-b8e9-2e9f45a25f49">312</Project_x0020_Title>
    <EmailHeaders xmlns="http://schemas.microsoft.com/sharepoint/v4" xsi:nil="true"/>
    <Class xmlns="73b62348-9dda-443d-b8e9-2e9f45a25f49">27</Class>
    <EmailSender xmlns="http://schemas.microsoft.com/sharepoint/v3" xsi:nil="true"/>
    <EmailFrom xmlns="http://schemas.microsoft.com/sharepoint/v3" xsi:nil="true"/>
    <Main_x0020_Classification xmlns="73b62348-9dda-443d-b8e9-2e9f45a25f49">27</Main_x0020_Classification>
    <Comments xmlns="73b62348-9dda-443d-b8e9-2e9f45a25f49" xsi:nil="true"/>
    <EmailSubject xmlns="http://schemas.microsoft.com/sharepoint/v3" xsi:nil="true"/>
    <Bid_x0020_Opportunity_x0020_Year xmlns="73b62348-9dda-443d-b8e9-2e9f45a25f49">426</Bid_x0020_Opportunity_x0020_Year>
    <Bid_x0020_Opportunity xmlns="73b62348-9dda-443d-b8e9-2e9f45a25f49" xsi:nil="true"/>
    <Company xmlns="73b62348-9dda-443d-b8e9-2e9f45a25f49" xsi:nil="true"/>
    <EmailCc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6ECA07DACAB409C2EBF01C0901486" ma:contentTypeVersion="22" ma:contentTypeDescription="Create a new document." ma:contentTypeScope="" ma:versionID="adf144bd4ccb36b1d9c1117a6eb5ce9a">
  <xsd:schema xmlns:xsd="http://www.w3.org/2001/XMLSchema" xmlns:xs="http://www.w3.org/2001/XMLSchema" xmlns:p="http://schemas.microsoft.com/office/2006/metadata/properties" xmlns:ns1="http://schemas.microsoft.com/sharepoint/v3" xmlns:ns2="73b62348-9dda-443d-b8e9-2e9f45a25f49" xmlns:ns3="963d2c49-64a2-42b1-9eb7-4fd04bbcdf53" xmlns:ns4="http://schemas.microsoft.com/sharepoint/v4" targetNamespace="http://schemas.microsoft.com/office/2006/metadata/properties" ma:root="true" ma:fieldsID="57ba10a020fef6f999f316df17d73a0b" ns1:_="" ns2:_="" ns3:_="" ns4:_="">
    <xsd:import namespace="http://schemas.microsoft.com/sharepoint/v3"/>
    <xsd:import namespace="73b62348-9dda-443d-b8e9-2e9f45a25f49"/>
    <xsd:import namespace="963d2c49-64a2-42b1-9eb7-4fd04bbcdf5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oject_x0020_Title"/>
                <xsd:element ref="ns2:Main_x0020_Classification"/>
                <xsd:element ref="ns2:Class"/>
                <xsd:element ref="ns2:Bid_x0020_Opportunity_x0020_Year" minOccurs="0"/>
                <xsd:element ref="ns2:Bid_x0020_Opportunity" minOccurs="0"/>
                <xsd:element ref="ns2:Company" minOccurs="0"/>
                <xsd:element ref="ns2:Comments" minOccurs="0"/>
                <xsd:element ref="ns3:Date_x0020_Printed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4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7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18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9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20" nillable="true" ma:displayName="E-Mail From" ma:hidden="true" ma:internalName="EmailFrom">
      <xsd:simpleType>
        <xsd:restriction base="dms:Text"/>
      </xsd:simpleType>
    </xsd:element>
    <xsd:element name="EmailSubject" ma:index="21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62348-9dda-443d-b8e9-2e9f45a25f49" elementFormDefault="qualified">
    <xsd:import namespace="http://schemas.microsoft.com/office/2006/documentManagement/types"/>
    <xsd:import namespace="http://schemas.microsoft.com/office/infopath/2007/PartnerControls"/>
    <xsd:element name="Project_x0020_Title" ma:index="1" ma:displayName="Project Title" ma:list="{bf41b29a-07b0-47b9-805d-43f8aebe12f1}" ma:internalName="Project_x0020_Title" ma:showField="Project_x0020_Title" ma:web="{11559a77-d613-4bdb-94ff-ccc582d5eda1}">
      <xsd:simpleType>
        <xsd:restriction base="dms:Lookup"/>
      </xsd:simpleType>
    </xsd:element>
    <xsd:element name="Main_x0020_Classification" ma:index="2" ma:displayName="Main Classification" ma:list="{562b8f3f-0a42-4164-b5d5-ee554375ea2d}" ma:internalName="Main_x0020_Classification" ma:showField="Main_x0020_Class" ma:web="{11559a77-d613-4bdb-94ff-ccc582d5eda1}">
      <xsd:simpleType>
        <xsd:restriction base="dms:Lookup"/>
      </xsd:simpleType>
    </xsd:element>
    <xsd:element name="Class" ma:index="3" ma:displayName="Class" ma:list="{562b8f3f-0a42-4164-b5d5-ee554375ea2d}" ma:internalName="Class" ma:readOnly="false" ma:showField="Sub_x0020_Class" ma:web="{11559a77-d613-4bdb-94ff-ccc582d5eda1}">
      <xsd:simpleType>
        <xsd:restriction base="dms:Lookup"/>
      </xsd:simpleType>
    </xsd:element>
    <xsd:element name="Bid_x0020_Opportunity_x0020_Year" ma:index="4" nillable="true" ma:displayName="Bid Opportunity Year" ma:list="{da704da7-4a1a-420f-90f1-5396b3bdeb41}" ma:internalName="Bid_x0020_Opportunity_x0020_Year" ma:showField="Bid_x0020_Year" ma:web="{11559a77-d613-4bdb-94ff-ccc582d5eda1}">
      <xsd:simpleType>
        <xsd:restriction base="dms:Lookup"/>
      </xsd:simpleType>
    </xsd:element>
    <xsd:element name="Bid_x0020_Opportunity" ma:index="5" nillable="true" ma:displayName="Bid Opportunity" ma:list="{da704da7-4a1a-420f-90f1-5396b3bdeb41}" ma:internalName="Bid_x0020_Opportunity" ma:showField="Bid_x0020_Opportunity" ma:web="{11559a77-d613-4bdb-94ff-ccc582d5eda1}">
      <xsd:simpleType>
        <xsd:restriction base="dms:Lookup"/>
      </xsd:simpleType>
    </xsd:element>
    <xsd:element name="Company" ma:index="6" nillable="true" ma:displayName="Company" ma:list="{97bf826d-01b4-4934-8c21-37f8d7575423}" ma:internalName="Company" ma:showField="Company_x0020_Name" ma:web="{11559a77-d613-4bdb-94ff-ccc582d5eda1}">
      <xsd:simpleType>
        <xsd:restriction base="dms:Lookup"/>
      </xsd:simpleType>
    </xsd:element>
    <xsd:element name="Comments" ma:index="7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d2c49-64a2-42b1-9eb7-4fd04bbcdf53" elementFormDefault="qualified">
    <xsd:import namespace="http://schemas.microsoft.com/office/2006/documentManagement/types"/>
    <xsd:import namespace="http://schemas.microsoft.com/office/infopath/2007/PartnerControls"/>
    <xsd:element name="Date_x0020_Printed" ma:index="16" nillable="true" ma:displayName="Date Printed by Records Centre" ma:description="This file was printed and filed on this date by the Records Centre" ma:format="DateTime" ma:internalName="Date_x0020_Prin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22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B4A8E3-7BE7-4EFF-9B7C-A324ACF761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746F11-90E3-4C35-93B2-5E361973F5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sharepoint/v4"/>
    <ds:schemaRef ds:uri="73b62348-9dda-443d-b8e9-2e9f45a25f49"/>
    <ds:schemaRef ds:uri="http://www.w3.org/XML/1998/namespace"/>
    <ds:schemaRef ds:uri="963d2c49-64a2-42b1-9eb7-4fd04bbcdf53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7E1870-D4E2-419F-9DDE-652202B36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b62348-9dda-443d-b8e9-2e9f45a25f49"/>
    <ds:schemaRef ds:uri="963d2c49-64a2-42b1-9eb7-4fd04bbcdf5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Fees</vt:lpstr>
      <vt:lpstr>Fees!Print_Area</vt:lpstr>
    </vt:vector>
  </TitlesOfParts>
  <Company>City of Winnipeg - Water &amp; Waste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Adedapo, Remi</dc:creator>
  <cp:lastModifiedBy>Adedapo, Remi</cp:lastModifiedBy>
  <cp:lastPrinted>2014-04-17T19:46:14Z</cp:lastPrinted>
  <dcterms:created xsi:type="dcterms:W3CDTF">2014-02-12T14:32:43Z</dcterms:created>
  <dcterms:modified xsi:type="dcterms:W3CDTF">2014-04-29T18:24:00Z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0x010100B1E6ECA07DACAB409C2EBF01C0901486</vt:lpwstr>
  </property>
</Properties>
</file>